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ChrisHughes\PTS AUS\PTS Australia - Marketing\Channels &amp; Content\Checklists\CPS 234 Information Security\"/>
    </mc:Choice>
  </mc:AlternateContent>
  <xr:revisionPtr revIDLastSave="0" documentId="13_ncr:1_{63428F45-DAE5-4E52-8CED-D12B3A130002}" xr6:coauthVersionLast="47" xr6:coauthVersionMax="47" xr10:uidLastSave="{00000000-0000-0000-0000-000000000000}"/>
  <bookViews>
    <workbookView xWindow="28680" yWindow="-120" windowWidth="29040" windowHeight="15720" xr2:uid="{00000000-000D-0000-FFFF-FFFF00000000}"/>
  </bookViews>
  <sheets>
    <sheet name="APRA CPS 234 Checklist" sheetId="1" r:id="rId1"/>
  </sheets>
  <definedNames>
    <definedName name="_xlnm.Print_Area" localSheetId="0">'APRA CPS 234 Checklist'!$C$5:$F$39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0" i="1" l="1"/>
  <c r="H89" i="1"/>
  <c r="H88" i="1"/>
  <c r="H87" i="1"/>
  <c r="H86" i="1"/>
  <c r="H85" i="1"/>
  <c r="H83" i="1"/>
  <c r="H82" i="1"/>
  <c r="H81" i="1"/>
  <c r="H79" i="1"/>
  <c r="H78" i="1"/>
  <c r="H77" i="1"/>
  <c r="H76" i="1"/>
  <c r="H75" i="1"/>
  <c r="H74" i="1"/>
  <c r="H72" i="1"/>
  <c r="H71" i="1"/>
  <c r="H70" i="1"/>
  <c r="H69" i="1"/>
  <c r="H68" i="1"/>
  <c r="H67" i="1"/>
  <c r="H65" i="1"/>
  <c r="H64" i="1"/>
  <c r="H63" i="1"/>
  <c r="H62" i="1"/>
  <c r="H61" i="1"/>
  <c r="H60" i="1"/>
  <c r="H58" i="1"/>
  <c r="H57" i="1"/>
  <c r="H56" i="1"/>
  <c r="H55" i="1"/>
  <c r="H54" i="1"/>
  <c r="H53" i="1"/>
  <c r="H51" i="1"/>
  <c r="H50" i="1"/>
  <c r="H49" i="1"/>
  <c r="H48" i="1"/>
  <c r="H47" i="1"/>
  <c r="H46" i="1"/>
  <c r="H44" i="1"/>
  <c r="H43" i="1"/>
  <c r="H42" i="1"/>
  <c r="H41" i="1"/>
  <c r="H40" i="1"/>
  <c r="H39" i="1"/>
  <c r="H29" i="1"/>
  <c r="H27" i="1"/>
  <c r="H26" i="1"/>
  <c r="H25" i="1"/>
  <c r="H24" i="1"/>
  <c r="H17" i="1"/>
  <c r="H35" i="1"/>
  <c r="H31" i="1"/>
  <c r="H8" i="1"/>
  <c r="H32" i="1"/>
  <c r="H11" i="1"/>
  <c r="H7" i="1"/>
  <c r="H36" i="1"/>
  <c r="H9" i="1"/>
  <c r="H34" i="1"/>
  <c r="H33" i="1"/>
  <c r="H22" i="1"/>
  <c r="H20" i="1"/>
  <c r="H19" i="1"/>
  <c r="H18" i="1"/>
  <c r="H15" i="1"/>
  <c r="H12" i="1"/>
  <c r="H10" i="1"/>
</calcChain>
</file>

<file path=xl/sharedStrings.xml><?xml version="1.0" encoding="utf-8"?>
<sst xmlns="http://schemas.openxmlformats.org/spreadsheetml/2006/main" count="173" uniqueCount="140">
  <si>
    <t>Answer</t>
  </si>
  <si>
    <t>Readiness Score</t>
  </si>
  <si>
    <t>Action</t>
  </si>
  <si>
    <t xml:space="preserve"> 1. INFORMATION SECURITY GOVERNANCE</t>
  </si>
  <si>
    <t xml:space="preserve"> 2. INFORMATION SECURITY POLICY</t>
  </si>
  <si>
    <t>Are information security responsibilities clearly defined and assigned to specific roles or individuals, including the executive management and board of directors?</t>
  </si>
  <si>
    <t>1.1.1</t>
  </si>
  <si>
    <t>1.1.2</t>
  </si>
  <si>
    <t>Is there a clear assignment of information security responsibilities to appropriate individuals or roles?</t>
  </si>
  <si>
    <t>Does each department or business unit have designated information security personnel responsible for implementing and monitoring security controls?</t>
  </si>
  <si>
    <t>1.2.1</t>
  </si>
  <si>
    <t>Are employees aware of their specific information security responsibilities and held accountable for their actions?</t>
  </si>
  <si>
    <t>1.2.2</t>
  </si>
  <si>
    <t>Are there regular reviews to ensure that information security objectives remain aligned with the evolving business landscape?</t>
  </si>
  <si>
    <t>1.3.1</t>
  </si>
  <si>
    <t>1.3.2</t>
  </si>
  <si>
    <t>2.1.1</t>
  </si>
  <si>
    <t>Does the policy address key areas such as data protection, access control, incident management, risk assessment, and compliance with relevant regulations?</t>
  </si>
  <si>
    <t>2.1.2</t>
  </si>
  <si>
    <t>Is the policy readily accessible and communicated to all employees, contractors, and third-party partners?</t>
  </si>
  <si>
    <t>Is the policy regularly reviewed and updated to address emerging threats and changes in the business environment?</t>
  </si>
  <si>
    <t>2.2.1</t>
  </si>
  <si>
    <t>2.2.2</t>
  </si>
  <si>
    <t>Is there a process in place to periodically review and revise the information security policy based on new risks and regulatory requirements?</t>
  </si>
  <si>
    <t>Are employees notified of policy updates, and are they required to re-acknowledge their understanding and compliance with the revised policy?</t>
  </si>
  <si>
    <t xml:space="preserve"> 3. INFORMATION ASSET IDENTIFICATION AND CLASSIFICATION</t>
  </si>
  <si>
    <t>3.1.1</t>
  </si>
  <si>
    <t>3.1.2</t>
  </si>
  <si>
    <t>3.2.1</t>
  </si>
  <si>
    <t>3.2.2</t>
  </si>
  <si>
    <t>Are information assets inventoried, and are they classified into categories based on their confidentiality, integrity, and availability requirements?</t>
  </si>
  <si>
    <t>Is there a mechanism to review and update the asset classification regularly?</t>
  </si>
  <si>
    <t>Are appropriate controls in place to protect different categories of information assets?</t>
  </si>
  <si>
    <t>Have access controls, encryption measures, and other security controls been implemented based on the classification of information assets?</t>
  </si>
  <si>
    <t>Is data labelling used to identify the sensitivity level of information and ensure proper handling and protection?</t>
  </si>
  <si>
    <t xml:space="preserve"> 4. RISK MANAGEMENT FRAMEWORK</t>
  </si>
  <si>
    <t>Is the risk management framework aligned with recognized standards such as ISO 31000?</t>
  </si>
  <si>
    <t>4.1.1</t>
  </si>
  <si>
    <t>4.1.2</t>
  </si>
  <si>
    <t>4.2.1</t>
  </si>
  <si>
    <t>4.2.2</t>
  </si>
  <si>
    <t>Are risk assessments conducted regularly, and are the findings documented and addressed through appropriate risk treatment plans?</t>
  </si>
  <si>
    <t>Are risk assessments conducted regularly, and are the identified risks addressed promptly?</t>
  </si>
  <si>
    <t>Is there a risk assessment schedule that considers the evolving threat landscape, changes in the business environment, and regulatory requirements?</t>
  </si>
  <si>
    <t>Are risk treatment plans assigned to responsible parties, and is progress regularly reviewed by management?</t>
  </si>
  <si>
    <t>Now let's continue expanding on the CPS 234 compliance checklist with some more granular questions:</t>
  </si>
  <si>
    <t>5. THIRD-PARTY RISK MANAGEMENT</t>
  </si>
  <si>
    <t>5.1.1</t>
  </si>
  <si>
    <t>5.1.2</t>
  </si>
  <si>
    <t>5.2.1</t>
  </si>
  <si>
    <t>5.2.2</t>
  </si>
  <si>
    <t>Is there a formal due diligence process to evaluate the security practices of third-party vendors before engaging their services?</t>
  </si>
  <si>
    <t>Are security assessments conducted at regular intervals, especially for critical or high-risk vendors?</t>
  </si>
  <si>
    <t>Are contracts with third-party providers aligned with CPS 234 requirements?</t>
  </si>
  <si>
    <t>Do contracts with third-party vendors include clauses that mandate compliance with relevant information security standards and regulatory requirements?</t>
  </si>
  <si>
    <t>Is there a clear understanding of each party's information security responsibilities outlined in the contracts?</t>
  </si>
  <si>
    <t>6. INCIDENT MANAGEMENT AND RESPONSE</t>
  </si>
  <si>
    <t>6.1.1</t>
  </si>
  <si>
    <t>6.1.2</t>
  </si>
  <si>
    <t>6.2.1</t>
  </si>
  <si>
    <t>6.2.2</t>
  </si>
  <si>
    <t>Is there a well-defined incident management and response plan in place to handle information security incidents effectively?</t>
  </si>
  <si>
    <t>Is there a predefined process for incident escalation, resolution, and communication?</t>
  </si>
  <si>
    <t>Are lessons learned from previous incidents incorporated into the incident response plan?</t>
  </si>
  <si>
    <t xml:space="preserve"> 7. INFORMATION SECURITY TESTING</t>
  </si>
  <si>
    <t>7.1.1</t>
  </si>
  <si>
    <t>7.1.2</t>
  </si>
  <si>
    <t>7.2.1</t>
  </si>
  <si>
    <t>7.2.2</t>
  </si>
  <si>
    <t>Are the findings from security testing addressed promptly, and necessary improvements made?</t>
  </si>
  <si>
    <t>Is there a process for prioritizing and remediating security vulnerabilities based on their severity and potential impact?</t>
  </si>
  <si>
    <t>Are security updates and patches promptly applied to mitigate identified vulnerabilities?</t>
  </si>
  <si>
    <t xml:space="preserve"> 8. ACCESS CONTROL</t>
  </si>
  <si>
    <t>8.1.1</t>
  </si>
  <si>
    <t>8.1.2</t>
  </si>
  <si>
    <t>8.2.1</t>
  </si>
  <si>
    <t>8.2.2</t>
  </si>
  <si>
    <t>Are access rights granted based on the principle of least privilege?</t>
  </si>
  <si>
    <t>Is access to sensitive information regularly reviewed and revoked when no longer required?</t>
  </si>
  <si>
    <t>Is there a periodic review of user access rights to critical systems and sensitive data?</t>
  </si>
  <si>
    <t>Are termination processes in place to ensure timely revocation of access for departing employees and contractors?</t>
  </si>
  <si>
    <t xml:space="preserve"> 9. DATA PROTECTION AND ENCRYPTION</t>
  </si>
  <si>
    <t>Is sensitive information encrypted, both in transit and at rest?</t>
  </si>
  <si>
    <t>9.1.1</t>
  </si>
  <si>
    <t>9.1.2</t>
  </si>
  <si>
    <t>9.2.1</t>
  </si>
  <si>
    <t>9.2.2</t>
  </si>
  <si>
    <t>Is data encryption applied to protect sensitive information stored on devices and servers?</t>
  </si>
  <si>
    <t>Are encryption keys managed securely?</t>
  </si>
  <si>
    <t xml:space="preserve"> Is there a secure key management process to generate, store, and rotate encryption keys?</t>
  </si>
  <si>
    <t>Are key custodians identified, and is access to encryption keys restricted to authorized personnel only?</t>
  </si>
  <si>
    <t xml:space="preserve"> 10. SECURITY AWARENESS AND TRAINING</t>
  </si>
  <si>
    <t>Is there a comprehensive security awareness and training program for all employees?</t>
  </si>
  <si>
    <t>Are employees regularly educated about common cybersecurity threats, such as phishing and social engineering?</t>
  </si>
  <si>
    <t>Does the training cover best practices for handling sensitive information and using information systems securely?</t>
  </si>
  <si>
    <t>Are employees regularly updated on new security threats and best practices?</t>
  </si>
  <si>
    <t>10.1.1</t>
  </si>
  <si>
    <t>10.1.2</t>
  </si>
  <si>
    <t>10.2.1</t>
  </si>
  <si>
    <t>10.2.2</t>
  </si>
  <si>
    <t xml:space="preserve"> 11. SECURITY INCIDENT REPORTING TO APRA</t>
  </si>
  <si>
    <t>11.1.1</t>
  </si>
  <si>
    <t>11.1.2</t>
  </si>
  <si>
    <t>Is there a clear incident reporting process that outlines the types of incidents to be reported to APRA?</t>
  </si>
  <si>
    <t>Are incident reports submitted to APRA within the specified timeframes, as mandated by the regulation?</t>
  </si>
  <si>
    <t xml:space="preserve"> 12. MONITORING AND REVIEW</t>
  </si>
  <si>
    <t>12.1.1</t>
  </si>
  <si>
    <t>12.1.2</t>
  </si>
  <si>
    <t>12.2.1</t>
  </si>
  <si>
    <t>12.2.2</t>
  </si>
  <si>
    <t>Does the organisation have a monitoring and review process in place to track the effectiveness of the information security controls and identify areas for improvement?</t>
  </si>
  <si>
    <t>Has the organisation established an effective and accountable information security governance framework?</t>
  </si>
  <si>
    <t>Is there a documented governance structure that outlines the roles, responsibilities, and reporting lines for information security within the organisation?</t>
  </si>
  <si>
    <t>Are information security objectives aligned with the organisation's overall business strategy?</t>
  </si>
  <si>
    <t>Does the information security strategy support the organisation's business goals and risk appetite?</t>
  </si>
  <si>
    <t>Has the organisation developed a comprehensive information security policy that covers all aspects of information security?</t>
  </si>
  <si>
    <t>Has the organisation identified all critical information assets and classified them based on their sensitivity and importance?</t>
  </si>
  <si>
    <t>Does the organisation have a formal risk management framework in place to assess, manage, and mitigate information security risks?</t>
  </si>
  <si>
    <t>Has the organisation implemented a process to assess the information security capabilities of third-party service providers?</t>
  </si>
  <si>
    <t>Have specific incident response roles and responsibilities been designated within the organisation?</t>
  </si>
  <si>
    <t>Does the organisation conduct regular incident response exercises to test the effectiveness of the plan?</t>
  </si>
  <si>
    <t>Are tabletop exercises or simulated cyber incident scenarios performed to train employees and assess the organisation's response capabilities?</t>
  </si>
  <si>
    <t>Does the organisation conduct regular security testing, including vulnerability assessments and penetration testing?</t>
  </si>
  <si>
    <t>Are vulnerability assessments performed regularly to identify weaknesses in the organisation's information systems?</t>
  </si>
  <si>
    <t>Is penetration testing conducted to assess the effectiveness of the organisation's defence mechanisms against simulated cyber-attacks?</t>
  </si>
  <si>
    <t>Does the organisation ensure that employees and users only have the necessary access privileges required for their roles?</t>
  </si>
  <si>
    <t>Is there a process for regularly reviewing and updating access rights as roles change within the organisation?</t>
  </si>
  <si>
    <t>Does the organisation implement encryption for data transmitted over networks (e.g., using SSL/TLS protocols)?</t>
  </si>
  <si>
    <t>Is there ongoing communication about emerging cybersecurity threats and the organisation's response to them?</t>
  </si>
  <si>
    <t>Does the organisation conduct simulated phishing exercises to test and improve employees' awareness of phishing threats?</t>
  </si>
  <si>
    <t>Has the organisation established a process to report significant information security incidents to APRA promptly, as required by CPS 234?</t>
  </si>
  <si>
    <t>Are security controls regularly monitored through automated tools and manual assessments?</t>
  </si>
  <si>
    <t>Are regular reviews of security logs and reports conducted to detect potential security incidents?</t>
  </si>
  <si>
    <t>Is the information security framework reviewed periodically to ensure it remains up-to-date and aligned with evolving threats?</t>
  </si>
  <si>
    <t>Are there scheduled reviews of the information security framework to assess its effectiveness and relevance?</t>
  </si>
  <si>
    <t>Is the framework updated to address new risks, technological advancements, and changes in the regulatory landscape?</t>
  </si>
  <si>
    <t xml:space="preserve">The information provided in this document is for general informational purposes only and does not constitute legal or financial advice. PTS does not make any warranties or representations for the completeness, reliability and accuracy of the information provided herein and does not assume any responsibility for errors or omissions in the content thereof. For the avoidance of doubt, any person’s use of or reliance on the contents of this document is strictly at their own risk, and PTS shall in no event be liable in any way whatsoever for such use or reliance. Users of this document should contact their legal representative to obtain relevant legal advice in this regard.    </t>
  </si>
  <si>
    <r>
      <t xml:space="preserve">By addressing these questions, organisations can achieve a more comprehensive understanding of their information security practices and ensure compliance with CPS 234 requirements. Remember that compliance is an ongoing process, and regular evaluations and updates are essential to maintaining a strong and adaptive information security posture.
</t>
    </r>
    <r>
      <rPr>
        <sz val="14"/>
        <color rgb="FF00A3E2"/>
        <rFont val="Calibri"/>
        <family val="2"/>
        <scheme val="minor"/>
      </rPr>
      <t xml:space="preserve">How can we help? If you'd like to discuss how PTS can assist with your Information Security Programme please get in touch with us at +61 (0)2 9199 0400 or contactus@pts.com.au or by visiting our website at www.pts.com.au </t>
    </r>
  </si>
  <si>
    <t>Information Security Checklist for APRA CPS 234 v1.1</t>
  </si>
  <si>
    <t>CPS 234 (Prudential Standard CPS 234 Information Security) is an Australian Prudential Regulation Authority (APRA) regulation that focuses on the management of information security risks by APRA-regulated entities. 
Organisations can use this checklist to ensure compliance with CPS 234. Begin with these high level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</si>
</sst>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4"/>
      <color theme="1"/>
      <name val="Calibri"/>
      <family val="2"/>
      <scheme val="minor"/>
    </font>
    <font>
      <b/>
      <sz val="14"/>
      <color theme="0"/>
      <name val="Calibri"/>
      <family val="2"/>
      <scheme val="minor"/>
    </font>
    <font>
      <sz val="16"/>
      <color theme="1"/>
      <name val="Calibri"/>
      <family val="2"/>
      <scheme val="minor"/>
    </font>
    <font>
      <sz val="20"/>
      <color theme="1"/>
      <name val="Calibri"/>
      <family val="2"/>
      <scheme val="minor"/>
    </font>
    <font>
      <sz val="16"/>
      <color theme="0"/>
      <name val="Calibri"/>
      <family val="2"/>
      <scheme val="minor"/>
    </font>
    <font>
      <b/>
      <sz val="24"/>
      <color theme="1"/>
      <name val="Calibri"/>
      <family val="2"/>
      <scheme val="minor"/>
    </font>
    <font>
      <sz val="11"/>
      <color rgb="FF25303B"/>
      <name val="Calibri"/>
      <family val="2"/>
      <scheme val="minor"/>
    </font>
    <font>
      <sz val="14"/>
      <color theme="0"/>
      <name val="Calibri"/>
      <family val="2"/>
      <scheme val="minor"/>
    </font>
    <font>
      <sz val="8"/>
      <name val="Calibri"/>
      <family val="2"/>
      <scheme val="minor"/>
    </font>
    <font>
      <sz val="14"/>
      <color rgb="FF00A3E2"/>
      <name val="Calibri"/>
      <family val="2"/>
      <scheme val="minor"/>
    </font>
    <font>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5303B"/>
        <bgColor indexed="64"/>
      </patternFill>
    </fill>
    <fill>
      <patternFill patternType="solid">
        <fgColor rgb="FF00A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0" fillId="2" borderId="0" xfId="0" applyFill="1" applyAlignment="1">
      <alignment vertical="top"/>
    </xf>
    <xf numFmtId="0" fontId="0" fillId="0" borderId="0" xfId="0" applyAlignment="1">
      <alignment vertical="top"/>
    </xf>
    <xf numFmtId="0" fontId="1" fillId="2" borderId="0" xfId="0" applyFont="1" applyFill="1" applyAlignment="1">
      <alignment horizontal="left" vertical="top"/>
    </xf>
    <xf numFmtId="0" fontId="0" fillId="2" borderId="0" xfId="0" applyFill="1" applyAlignment="1">
      <alignment horizontal="center" vertical="top"/>
    </xf>
    <xf numFmtId="0" fontId="1" fillId="2" borderId="0" xfId="0" applyFont="1" applyFill="1" applyAlignment="1">
      <alignment vertical="top"/>
    </xf>
    <xf numFmtId="0" fontId="0" fillId="2" borderId="0" xfId="0" applyFill="1" applyAlignment="1">
      <alignment horizontal="center" vertical="center"/>
    </xf>
    <xf numFmtId="0" fontId="1" fillId="2" borderId="0" xfId="0" applyFont="1" applyFill="1" applyAlignment="1">
      <alignment horizontal="left" vertical="center"/>
    </xf>
    <xf numFmtId="0" fontId="3" fillId="0" borderId="0" xfId="0" applyFont="1" applyAlignment="1">
      <alignment vertical="center"/>
    </xf>
    <xf numFmtId="0" fontId="4" fillId="2" borderId="1" xfId="0" applyFont="1" applyFill="1" applyBorder="1" applyAlignment="1">
      <alignment horizontal="center" vertical="center"/>
    </xf>
    <xf numFmtId="0" fontId="6" fillId="0" borderId="0" xfId="0" applyFont="1" applyAlignment="1">
      <alignment vertical="center"/>
    </xf>
    <xf numFmtId="0" fontId="1" fillId="2" borderId="1" xfId="0" applyFont="1" applyFill="1" applyBorder="1" applyAlignment="1">
      <alignment vertical="center"/>
    </xf>
    <xf numFmtId="0" fontId="0" fillId="2" borderId="1" xfId="0" applyFill="1" applyBorder="1" applyAlignment="1">
      <alignment horizontal="center" vertical="center"/>
    </xf>
    <xf numFmtId="0" fontId="1" fillId="2" borderId="1" xfId="0" applyFont="1" applyFill="1" applyBorder="1" applyAlignment="1">
      <alignment vertical="top" wrapText="1"/>
    </xf>
    <xf numFmtId="0" fontId="1" fillId="2" borderId="1" xfId="0" applyFont="1" applyFill="1" applyBorder="1" applyAlignment="1">
      <alignment horizontal="left" vertical="top"/>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0" fillId="2" borderId="1" xfId="0" applyFont="1" applyFill="1" applyBorder="1" applyAlignment="1">
      <alignment vertical="top" wrapText="1"/>
    </xf>
    <xf numFmtId="0" fontId="10" fillId="2" borderId="1" xfId="0" applyFont="1" applyFill="1" applyBorder="1" applyAlignment="1">
      <alignment horizontal="left" vertical="top"/>
    </xf>
    <xf numFmtId="0" fontId="10" fillId="2" borderId="1" xfId="0" applyFont="1" applyFill="1" applyBorder="1" applyAlignment="1">
      <alignment vertical="center" wrapText="1"/>
    </xf>
    <xf numFmtId="0" fontId="10" fillId="2" borderId="12" xfId="0" applyFont="1" applyFill="1" applyBorder="1" applyAlignment="1">
      <alignment horizontal="left" vertical="top"/>
    </xf>
    <xf numFmtId="0" fontId="10" fillId="2" borderId="12" xfId="0" applyFont="1" applyFill="1" applyBorder="1" applyAlignment="1">
      <alignment vertical="top" wrapText="1"/>
    </xf>
    <xf numFmtId="0" fontId="0" fillId="2" borderId="12" xfId="0" applyFill="1" applyBorder="1" applyAlignment="1">
      <alignment horizontal="center" vertical="center"/>
    </xf>
    <xf numFmtId="0" fontId="4" fillId="2" borderId="12" xfId="0" applyFont="1" applyFill="1" applyBorder="1" applyAlignment="1">
      <alignment horizontal="center" vertical="center"/>
    </xf>
    <xf numFmtId="0" fontId="1" fillId="2" borderId="12" xfId="0" applyFont="1" applyFill="1" applyBorder="1" applyAlignment="1">
      <alignment vertical="center"/>
    </xf>
    <xf numFmtId="0" fontId="5" fillId="4" borderId="11" xfId="0" applyFont="1" applyFill="1" applyBorder="1" applyAlignment="1">
      <alignment horizontal="left" vertical="center"/>
    </xf>
    <xf numFmtId="0" fontId="5" fillId="4" borderId="5" xfId="0" applyFont="1" applyFill="1" applyBorder="1" applyAlignment="1">
      <alignment horizontal="left" vertical="center"/>
    </xf>
    <xf numFmtId="0" fontId="5" fillId="4" borderId="9" xfId="0" applyFont="1" applyFill="1" applyBorder="1" applyAlignment="1">
      <alignment horizontal="left" vertical="center"/>
    </xf>
    <xf numFmtId="0" fontId="11" fillId="0" borderId="5" xfId="0" applyFont="1" applyBorder="1" applyAlignment="1">
      <alignment horizontal="left" vertical="top" wrapText="1"/>
    </xf>
    <xf numFmtId="0" fontId="8" fillId="3" borderId="13" xfId="0"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10" xfId="0" applyFont="1" applyFill="1" applyBorder="1" applyAlignment="1">
      <alignment horizontal="left" vertical="top" wrapText="1"/>
    </xf>
    <xf numFmtId="0" fontId="7" fillId="3" borderId="0" xfId="0" applyFont="1" applyFill="1" applyAlignment="1">
      <alignment horizontal="center" vertical="top"/>
    </xf>
    <xf numFmtId="0" fontId="0" fillId="4" borderId="8" xfId="0" applyFill="1" applyBorder="1" applyAlignment="1">
      <alignment horizontal="center" vertical="center"/>
    </xf>
    <xf numFmtId="0" fontId="0" fillId="4" borderId="6" xfId="0" applyFill="1" applyBorder="1" applyAlignment="1">
      <alignment horizontal="center" vertical="center"/>
    </xf>
    <xf numFmtId="0" fontId="0" fillId="4" borderId="4" xfId="0" applyFill="1" applyBorder="1" applyAlignment="1">
      <alignment horizontal="center" vertical="center"/>
    </xf>
    <xf numFmtId="0" fontId="0" fillId="4" borderId="7" xfId="0" applyFill="1" applyBorder="1" applyAlignment="1">
      <alignment horizontal="center" vertical="center"/>
    </xf>
    <xf numFmtId="0" fontId="8" fillId="3" borderId="2"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0" fontId="1" fillId="4" borderId="8"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A3E2"/>
      <color rgb="FF25303B"/>
      <color rgb="FFECF4F6"/>
      <color rgb="FF00B0AD"/>
      <color rgb="FFFBB800"/>
      <color rgb="FFE94B5B"/>
      <color rgb="FF012C4E"/>
      <color rgb="FF7B45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2962274</xdr:colOff>
      <xdr:row>1</xdr:row>
      <xdr:rowOff>190500</xdr:rowOff>
    </xdr:from>
    <xdr:to>
      <xdr:col>5</xdr:col>
      <xdr:colOff>5880099</xdr:colOff>
      <xdr:row>1</xdr:row>
      <xdr:rowOff>787400</xdr:rowOff>
    </xdr:to>
    <xdr:sp macro="" textlink="">
      <xdr:nvSpPr>
        <xdr:cNvPr id="8" name="TextBox 7">
          <a:extLst>
            <a:ext uri="{FF2B5EF4-FFF2-40B4-BE49-F238E27FC236}">
              <a16:creationId xmlns:a16="http://schemas.microsoft.com/office/drawing/2014/main" id="{EDBB7050-658A-A42E-B605-734B15D89324}"/>
            </a:ext>
          </a:extLst>
        </xdr:cNvPr>
        <xdr:cNvSpPr txBox="1"/>
      </xdr:nvSpPr>
      <xdr:spPr>
        <a:xfrm>
          <a:off x="4286249" y="428625"/>
          <a:ext cx="2917825"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A. </a:t>
          </a:r>
          <a:r>
            <a:rPr lang="en-GB" sz="2800">
              <a:solidFill>
                <a:srgbClr val="E94B5B"/>
              </a:solidFill>
              <a:latin typeface="Freestyle Script" panose="020F0502020204030204" pitchFamily="34" charset="0"/>
              <a:cs typeface="Freestyle Script" panose="020F0502020204030204" pitchFamily="34" charset="0"/>
            </a:rPr>
            <a:t>Read the questions here</a:t>
          </a:r>
        </a:p>
      </xdr:txBody>
    </xdr:sp>
    <xdr:clientData/>
  </xdr:twoCellAnchor>
  <xdr:twoCellAnchor>
    <xdr:from>
      <xdr:col>5</xdr:col>
      <xdr:colOff>5880100</xdr:colOff>
      <xdr:row>1</xdr:row>
      <xdr:rowOff>395763</xdr:rowOff>
    </xdr:from>
    <xdr:to>
      <xdr:col>5</xdr:col>
      <xdr:colOff>6997700</xdr:colOff>
      <xdr:row>3</xdr:row>
      <xdr:rowOff>215900</xdr:rowOff>
    </xdr:to>
    <xdr:sp macro="" textlink="">
      <xdr:nvSpPr>
        <xdr:cNvPr id="9" name="Freeform 8">
          <a:extLst>
            <a:ext uri="{FF2B5EF4-FFF2-40B4-BE49-F238E27FC236}">
              <a16:creationId xmlns:a16="http://schemas.microsoft.com/office/drawing/2014/main" id="{C609E2F1-D52E-3EEB-5AAA-A2F88317AF20}"/>
            </a:ext>
          </a:extLst>
        </xdr:cNvPr>
        <xdr:cNvSpPr/>
      </xdr:nvSpPr>
      <xdr:spPr>
        <a:xfrm>
          <a:off x="7442200" y="637063"/>
          <a:ext cx="1117600" cy="1039337"/>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5</xdr:col>
      <xdr:colOff>7458075</xdr:colOff>
      <xdr:row>1</xdr:row>
      <xdr:rowOff>333374</xdr:rowOff>
    </xdr:from>
    <xdr:to>
      <xdr:col>6</xdr:col>
      <xdr:colOff>933</xdr:colOff>
      <xdr:row>1</xdr:row>
      <xdr:rowOff>1003299</xdr:rowOff>
    </xdr:to>
    <xdr:sp macro="" textlink="">
      <xdr:nvSpPr>
        <xdr:cNvPr id="10" name="TextBox 9">
          <a:extLst>
            <a:ext uri="{FF2B5EF4-FFF2-40B4-BE49-F238E27FC236}">
              <a16:creationId xmlns:a16="http://schemas.microsoft.com/office/drawing/2014/main" id="{9FA6A705-1F09-384B-B54D-38A12CB77F6F}"/>
            </a:ext>
          </a:extLst>
        </xdr:cNvPr>
        <xdr:cNvSpPr txBox="1"/>
      </xdr:nvSpPr>
      <xdr:spPr>
        <a:xfrm>
          <a:off x="8782050" y="571499"/>
          <a:ext cx="2906058" cy="669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B. </a:t>
          </a:r>
          <a:r>
            <a:rPr lang="en-GB" sz="2800">
              <a:solidFill>
                <a:srgbClr val="E94B5B"/>
              </a:solidFill>
              <a:latin typeface="Freestyle Script" panose="020F0502020204030204" pitchFamily="34" charset="0"/>
              <a:cs typeface="Freestyle Script" panose="020F0502020204030204" pitchFamily="34" charset="0"/>
            </a:rPr>
            <a:t>Select your answer here</a:t>
          </a:r>
        </a:p>
      </xdr:txBody>
    </xdr:sp>
    <xdr:clientData/>
  </xdr:twoCellAnchor>
  <xdr:twoCellAnchor>
    <xdr:from>
      <xdr:col>5</xdr:col>
      <xdr:colOff>10258425</xdr:colOff>
      <xdr:row>1</xdr:row>
      <xdr:rowOff>596901</xdr:rowOff>
    </xdr:from>
    <xdr:to>
      <xdr:col>6</xdr:col>
      <xdr:colOff>114300</xdr:colOff>
      <xdr:row>3</xdr:row>
      <xdr:rowOff>228601</xdr:rowOff>
    </xdr:to>
    <xdr:sp macro="" textlink="">
      <xdr:nvSpPr>
        <xdr:cNvPr id="11" name="Freeform 10">
          <a:extLst>
            <a:ext uri="{FF2B5EF4-FFF2-40B4-BE49-F238E27FC236}">
              <a16:creationId xmlns:a16="http://schemas.microsoft.com/office/drawing/2014/main" id="{68BC5A45-D149-8C41-A018-F02B1A3EAA28}"/>
            </a:ext>
          </a:extLst>
        </xdr:cNvPr>
        <xdr:cNvSpPr/>
      </xdr:nvSpPr>
      <xdr:spPr>
        <a:xfrm>
          <a:off x="11582400" y="835026"/>
          <a:ext cx="219075" cy="1060450"/>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114301</xdr:colOff>
      <xdr:row>0</xdr:row>
      <xdr:rowOff>12699</xdr:rowOff>
    </xdr:from>
    <xdr:to>
      <xdr:col>9</xdr:col>
      <xdr:colOff>9526</xdr:colOff>
      <xdr:row>3</xdr:row>
      <xdr:rowOff>324970</xdr:rowOff>
    </xdr:to>
    <xdr:sp macro="" textlink="">
      <xdr:nvSpPr>
        <xdr:cNvPr id="12" name="TextBox 11">
          <a:extLst>
            <a:ext uri="{FF2B5EF4-FFF2-40B4-BE49-F238E27FC236}">
              <a16:creationId xmlns:a16="http://schemas.microsoft.com/office/drawing/2014/main" id="{497D4DC3-970B-5D42-8509-3FD5F8DA928A}"/>
            </a:ext>
          </a:extLst>
        </xdr:cNvPr>
        <xdr:cNvSpPr txBox="1"/>
      </xdr:nvSpPr>
      <xdr:spPr>
        <a:xfrm>
          <a:off x="13315951" y="12699"/>
          <a:ext cx="3562350" cy="1979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C. </a:t>
          </a:r>
          <a:r>
            <a:rPr lang="en-GB" sz="2800">
              <a:solidFill>
                <a:srgbClr val="E94B5B"/>
              </a:solidFill>
              <a:latin typeface="Freestyle Script" panose="020F0502020204030204" pitchFamily="34" charset="0"/>
              <a:cs typeface="Freestyle Script" panose="020F0502020204030204" pitchFamily="34" charset="0"/>
            </a:rPr>
            <a:t>D</a:t>
          </a:r>
          <a:r>
            <a:rPr lang="en-GB" sz="2800" baseline="0">
              <a:solidFill>
                <a:srgbClr val="E94B5B"/>
              </a:solidFill>
              <a:latin typeface="Freestyle Script" panose="020F0502020204030204" pitchFamily="34" charset="0"/>
              <a:cs typeface="Freestyle Script" panose="020F0502020204030204" pitchFamily="34" charset="0"/>
            </a:rPr>
            <a:t>efine your highest priorities, focusing on the lowest scoring areas to determine required actions to address the weaknesses. </a:t>
          </a:r>
          <a:endParaRPr lang="en-GB" sz="2800">
            <a:solidFill>
              <a:srgbClr val="E94B5B"/>
            </a:solidFill>
            <a:latin typeface="Freestyle Script" panose="020F0502020204030204" pitchFamily="34" charset="0"/>
            <a:cs typeface="Freestyle Script" panose="020F0502020204030204" pitchFamily="34" charset="0"/>
          </a:endParaRPr>
        </a:p>
      </xdr:txBody>
    </xdr:sp>
    <xdr:clientData/>
  </xdr:twoCellAnchor>
  <xdr:twoCellAnchor editAs="absolute">
    <xdr:from>
      <xdr:col>7</xdr:col>
      <xdr:colOff>310775</xdr:colOff>
      <xdr:row>1</xdr:row>
      <xdr:rowOff>624540</xdr:rowOff>
    </xdr:from>
    <xdr:to>
      <xdr:col>8</xdr:col>
      <xdr:colOff>68915</xdr:colOff>
      <xdr:row>3</xdr:row>
      <xdr:rowOff>212911</xdr:rowOff>
    </xdr:to>
    <xdr:sp macro="" textlink="">
      <xdr:nvSpPr>
        <xdr:cNvPr id="14" name="Freeform 13">
          <a:extLst>
            <a:ext uri="{FF2B5EF4-FFF2-40B4-BE49-F238E27FC236}">
              <a16:creationId xmlns:a16="http://schemas.microsoft.com/office/drawing/2014/main" id="{D819A461-A655-D745-8201-16C07FA561B1}"/>
            </a:ext>
          </a:extLst>
        </xdr:cNvPr>
        <xdr:cNvSpPr/>
      </xdr:nvSpPr>
      <xdr:spPr>
        <a:xfrm flipH="1">
          <a:off x="12632203" y="859864"/>
          <a:ext cx="644525" cy="1022723"/>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177800</xdr:colOff>
      <xdr:row>1</xdr:row>
      <xdr:rowOff>242709</xdr:rowOff>
    </xdr:from>
    <xdr:to>
      <xdr:col>4</xdr:col>
      <xdr:colOff>414387</xdr:colOff>
      <xdr:row>1</xdr:row>
      <xdr:rowOff>684391</xdr:rowOff>
    </xdr:to>
    <xdr:pic>
      <xdr:nvPicPr>
        <xdr:cNvPr id="3" name="Picture 2">
          <a:extLst>
            <a:ext uri="{FF2B5EF4-FFF2-40B4-BE49-F238E27FC236}">
              <a16:creationId xmlns:a16="http://schemas.microsoft.com/office/drawing/2014/main" id="{03CB24B3-1CAC-BF4D-9617-1053C082E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800" y="478033"/>
          <a:ext cx="998587" cy="441682"/>
        </a:xfrm>
        <a:prstGeom prst="rect">
          <a:avLst/>
        </a:prstGeom>
      </xdr:spPr>
    </xdr:pic>
    <xdr:clientData/>
  </xdr:twoCellAnchor>
</xdr:wsDr>
</file>

<file path=xl/theme/theme1.xml><?xml version="1.0" encoding="utf-8"?>
<a:theme xmlns:a="http://schemas.openxmlformats.org/drawingml/2006/main" name="Office Theme">
  <a:themeElements>
    <a:clrScheme name="PTS">
      <a:dk1>
        <a:sysClr val="windowText" lastClr="000000"/>
      </a:dk1>
      <a:lt1>
        <a:sysClr val="window" lastClr="FFFFFF"/>
      </a:lt1>
      <a:dk2>
        <a:srgbClr val="44546A"/>
      </a:dk2>
      <a:lt2>
        <a:srgbClr val="E7E6E6"/>
      </a:lt2>
      <a:accent1>
        <a:srgbClr val="25303B"/>
      </a:accent1>
      <a:accent2>
        <a:srgbClr val="00B0AD"/>
      </a:accent2>
      <a:accent3>
        <a:srgbClr val="EDF4F5"/>
      </a:accent3>
      <a:accent4>
        <a:srgbClr val="E94B5B"/>
      </a:accent4>
      <a:accent5>
        <a:srgbClr val="00A3E0"/>
      </a:accent5>
      <a:accent6>
        <a:srgbClr val="FBB80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B2:CT92"/>
  <sheetViews>
    <sheetView showGridLines="0" tabSelected="1" zoomScaleNormal="100" zoomScaleSheetLayoutView="70" zoomScalePageLayoutView="85" workbookViewId="0">
      <pane ySplit="4" topLeftCell="A5" activePane="bottomLeft" state="frozen"/>
      <selection pane="bottomLeft" activeCell="F98" sqref="F98"/>
    </sheetView>
  </sheetViews>
  <sheetFormatPr defaultColWidth="8.7109375" defaultRowHeight="18.75" outlineLevelRow="2" x14ac:dyDescent="0.25"/>
  <cols>
    <col min="1" max="2" width="2.85546875" style="2" customWidth="1"/>
    <col min="3" max="4" width="2.85546875" style="3" customWidth="1"/>
    <col min="5" max="5" width="8.42578125" style="4" customWidth="1"/>
    <col min="6" max="6" width="155.42578125" style="1" customWidth="1"/>
    <col min="7" max="7" width="9.42578125" style="4" customWidth="1"/>
    <col min="8" max="8" width="13.28515625" style="1" customWidth="1"/>
    <col min="9" max="9" width="55" style="5" customWidth="1"/>
    <col min="10" max="98" width="8.7109375" style="1"/>
    <col min="99" max="16384" width="8.7109375" style="2"/>
  </cols>
  <sheetData>
    <row r="2" spans="2:9" ht="81" customHeight="1" x14ac:dyDescent="0.25">
      <c r="B2" s="8"/>
      <c r="C2" s="7"/>
      <c r="E2" s="6"/>
    </row>
    <row r="3" spans="2:9" ht="31.5" x14ac:dyDescent="0.25">
      <c r="B3" s="10" t="s">
        <v>138</v>
      </c>
      <c r="C3" s="7"/>
      <c r="E3" s="6"/>
    </row>
    <row r="4" spans="2:9" ht="27" customHeight="1" x14ac:dyDescent="0.25"/>
    <row r="5" spans="2:9" ht="42.75" customHeight="1" x14ac:dyDescent="0.25">
      <c r="B5" s="39"/>
      <c r="C5" s="37" t="s">
        <v>139</v>
      </c>
      <c r="D5" s="37"/>
      <c r="E5" s="37"/>
      <c r="F5" s="37"/>
      <c r="G5" s="37"/>
      <c r="H5" s="37"/>
      <c r="I5" s="38"/>
    </row>
    <row r="6" spans="2:9" ht="37.5" outlineLevel="1" x14ac:dyDescent="0.25">
      <c r="B6" s="40"/>
      <c r="C6" s="25" t="s">
        <v>3</v>
      </c>
      <c r="D6" s="26"/>
      <c r="E6" s="26"/>
      <c r="F6" s="27"/>
      <c r="G6" s="15" t="s">
        <v>0</v>
      </c>
      <c r="H6" s="16" t="s">
        <v>1</v>
      </c>
      <c r="I6" s="15" t="s">
        <v>2</v>
      </c>
    </row>
    <row r="7" spans="2:9" ht="26.25" outlineLevel="2" x14ac:dyDescent="0.25">
      <c r="B7" s="40"/>
      <c r="C7" s="41"/>
      <c r="D7" s="42"/>
      <c r="E7" s="14">
        <v>1.1000000000000001</v>
      </c>
      <c r="F7" s="13" t="s">
        <v>111</v>
      </c>
      <c r="G7" s="12"/>
      <c r="H7" s="9" t="str">
        <f t="shared" ref="H7:H15" si="0">IF(G7="No",1,IF(G7="Partially",2,IF(G7="Yes - Fully",3,"")))</f>
        <v/>
      </c>
      <c r="I7" s="11"/>
    </row>
    <row r="8" spans="2:9" ht="37.5" outlineLevel="2" x14ac:dyDescent="0.25">
      <c r="B8" s="40"/>
      <c r="C8" s="41"/>
      <c r="D8" s="42"/>
      <c r="E8" s="18" t="s">
        <v>6</v>
      </c>
      <c r="F8" s="17" t="s">
        <v>5</v>
      </c>
      <c r="G8" s="12"/>
      <c r="H8" s="9" t="str">
        <f t="shared" si="0"/>
        <v/>
      </c>
      <c r="I8" s="11"/>
    </row>
    <row r="9" spans="2:9" ht="37.5" outlineLevel="2" x14ac:dyDescent="0.25">
      <c r="B9" s="40"/>
      <c r="C9" s="41"/>
      <c r="D9" s="42"/>
      <c r="E9" s="18" t="s">
        <v>7</v>
      </c>
      <c r="F9" s="17" t="s">
        <v>112</v>
      </c>
      <c r="G9" s="12"/>
      <c r="H9" s="9" t="str">
        <f t="shared" si="0"/>
        <v/>
      </c>
      <c r="I9" s="11"/>
    </row>
    <row r="10" spans="2:9" ht="26.25" outlineLevel="2" x14ac:dyDescent="0.25">
      <c r="B10" s="40"/>
      <c r="C10" s="41"/>
      <c r="D10" s="42"/>
      <c r="E10" s="14">
        <v>1.2</v>
      </c>
      <c r="F10" s="13" t="s">
        <v>8</v>
      </c>
      <c r="G10" s="12"/>
      <c r="H10" s="9" t="str">
        <f t="shared" si="0"/>
        <v/>
      </c>
      <c r="I10" s="11"/>
    </row>
    <row r="11" spans="2:9" ht="37.5" outlineLevel="2" x14ac:dyDescent="0.25">
      <c r="B11" s="40"/>
      <c r="C11" s="41"/>
      <c r="D11" s="42"/>
      <c r="E11" s="18" t="s">
        <v>10</v>
      </c>
      <c r="F11" s="17" t="s">
        <v>9</v>
      </c>
      <c r="G11" s="12"/>
      <c r="H11" s="9" t="str">
        <f t="shared" si="0"/>
        <v/>
      </c>
      <c r="I11" s="11"/>
    </row>
    <row r="12" spans="2:9" ht="26.25" outlineLevel="2" x14ac:dyDescent="0.25">
      <c r="B12" s="40"/>
      <c r="C12" s="41"/>
      <c r="D12" s="42"/>
      <c r="E12" s="18" t="s">
        <v>12</v>
      </c>
      <c r="F12" s="17" t="s">
        <v>11</v>
      </c>
      <c r="G12" s="12"/>
      <c r="H12" s="9" t="str">
        <f t="shared" si="0"/>
        <v/>
      </c>
      <c r="I12" s="11"/>
    </row>
    <row r="13" spans="2:9" ht="26.25" outlineLevel="2" x14ac:dyDescent="0.25">
      <c r="B13" s="40"/>
      <c r="C13" s="41"/>
      <c r="D13" s="42"/>
      <c r="E13" s="14">
        <v>1.3</v>
      </c>
      <c r="F13" s="13" t="s">
        <v>113</v>
      </c>
      <c r="G13" s="12"/>
      <c r="H13" s="9"/>
      <c r="I13" s="11"/>
    </row>
    <row r="14" spans="2:9" ht="26.25" outlineLevel="2" x14ac:dyDescent="0.25">
      <c r="B14" s="40"/>
      <c r="C14" s="41"/>
      <c r="D14" s="42"/>
      <c r="E14" s="18" t="s">
        <v>14</v>
      </c>
      <c r="F14" s="19" t="s">
        <v>114</v>
      </c>
      <c r="G14" s="12"/>
      <c r="H14" s="9"/>
      <c r="I14" s="11"/>
    </row>
    <row r="15" spans="2:9" ht="26.25" outlineLevel="2" x14ac:dyDescent="0.25">
      <c r="B15" s="40"/>
      <c r="C15" s="43"/>
      <c r="D15" s="44"/>
      <c r="E15" s="18" t="s">
        <v>15</v>
      </c>
      <c r="F15" s="19" t="s">
        <v>13</v>
      </c>
      <c r="G15" s="12"/>
      <c r="H15" s="9" t="str">
        <f t="shared" si="0"/>
        <v/>
      </c>
      <c r="I15" s="11"/>
    </row>
    <row r="16" spans="2:9" ht="37.5" outlineLevel="1" x14ac:dyDescent="0.25">
      <c r="B16" s="40"/>
      <c r="C16" s="25" t="s">
        <v>4</v>
      </c>
      <c r="D16" s="26"/>
      <c r="E16" s="26"/>
      <c r="F16" s="27"/>
      <c r="G16" s="15" t="s">
        <v>0</v>
      </c>
      <c r="H16" s="16" t="s">
        <v>1</v>
      </c>
      <c r="I16" s="15" t="s">
        <v>2</v>
      </c>
    </row>
    <row r="17" spans="2:9" ht="24.95" customHeight="1" outlineLevel="2" x14ac:dyDescent="0.25">
      <c r="B17" s="40"/>
      <c r="C17" s="33"/>
      <c r="D17" s="34"/>
      <c r="E17" s="14">
        <v>2.1</v>
      </c>
      <c r="F17" s="13" t="s">
        <v>115</v>
      </c>
      <c r="G17" s="12"/>
      <c r="H17" s="9" t="str">
        <f t="shared" ref="H17" si="1">IF(G17="No",1,IF(G17="Partially",2,IF(G17="Yes - Fully",3,"")))</f>
        <v/>
      </c>
      <c r="I17" s="11"/>
    </row>
    <row r="18" spans="2:9" ht="37.5" outlineLevel="2" x14ac:dyDescent="0.25">
      <c r="B18" s="40"/>
      <c r="C18" s="33"/>
      <c r="D18" s="34"/>
      <c r="E18" s="18" t="s">
        <v>16</v>
      </c>
      <c r="F18" s="17" t="s">
        <v>17</v>
      </c>
      <c r="G18" s="12"/>
      <c r="H18" s="9" t="str">
        <f t="shared" ref="H18:H31" si="2">IF(G18="No",1,IF(G18="Partially",2,IF(G18="Yes - Fully",3,"")))</f>
        <v/>
      </c>
      <c r="I18" s="11"/>
    </row>
    <row r="19" spans="2:9" ht="26.25" outlineLevel="2" x14ac:dyDescent="0.25">
      <c r="B19" s="40"/>
      <c r="C19" s="33"/>
      <c r="D19" s="34"/>
      <c r="E19" s="18" t="s">
        <v>18</v>
      </c>
      <c r="F19" s="17" t="s">
        <v>19</v>
      </c>
      <c r="G19" s="12"/>
      <c r="H19" s="9" t="str">
        <f t="shared" si="2"/>
        <v/>
      </c>
      <c r="I19" s="11"/>
    </row>
    <row r="20" spans="2:9" ht="26.25" outlineLevel="2" x14ac:dyDescent="0.25">
      <c r="B20" s="40"/>
      <c r="C20" s="33"/>
      <c r="D20" s="34"/>
      <c r="E20" s="14">
        <v>2.2000000000000002</v>
      </c>
      <c r="F20" s="13" t="s">
        <v>20</v>
      </c>
      <c r="G20" s="12"/>
      <c r="H20" s="9" t="str">
        <f t="shared" si="2"/>
        <v/>
      </c>
      <c r="I20" s="11"/>
    </row>
    <row r="21" spans="2:9" ht="27.75" customHeight="1" outlineLevel="2" x14ac:dyDescent="0.25">
      <c r="B21" s="40"/>
      <c r="C21" s="33"/>
      <c r="D21" s="34"/>
      <c r="E21" s="18" t="s">
        <v>21</v>
      </c>
      <c r="F21" s="17" t="s">
        <v>23</v>
      </c>
      <c r="G21" s="12"/>
      <c r="H21" s="9"/>
      <c r="I21" s="11"/>
    </row>
    <row r="22" spans="2:9" ht="40.5" customHeight="1" outlineLevel="2" x14ac:dyDescent="0.25">
      <c r="B22" s="40"/>
      <c r="C22" s="35"/>
      <c r="D22" s="36"/>
      <c r="E22" s="18" t="s">
        <v>22</v>
      </c>
      <c r="F22" s="19" t="s">
        <v>24</v>
      </c>
      <c r="G22" s="12"/>
      <c r="H22" s="9" t="str">
        <f t="shared" si="2"/>
        <v/>
      </c>
      <c r="I22" s="11"/>
    </row>
    <row r="23" spans="2:9" ht="37.5" outlineLevel="1" x14ac:dyDescent="0.25">
      <c r="B23" s="40"/>
      <c r="C23" s="25" t="s">
        <v>25</v>
      </c>
      <c r="D23" s="26"/>
      <c r="E23" s="26"/>
      <c r="F23" s="27"/>
      <c r="G23" s="15" t="s">
        <v>0</v>
      </c>
      <c r="H23" s="16" t="s">
        <v>1</v>
      </c>
      <c r="I23" s="15" t="s">
        <v>2</v>
      </c>
    </row>
    <row r="24" spans="2:9" ht="24.95" customHeight="1" outlineLevel="2" x14ac:dyDescent="0.25">
      <c r="B24" s="40"/>
      <c r="C24" s="33"/>
      <c r="D24" s="34"/>
      <c r="E24" s="14">
        <v>3.1</v>
      </c>
      <c r="F24" s="13" t="s">
        <v>116</v>
      </c>
      <c r="G24" s="12"/>
      <c r="H24" s="9" t="str">
        <f t="shared" ref="H24:H27" si="3">IF(G24="No",1,IF(G24="Partially",2,IF(G24="Yes - Fully",3,"")))</f>
        <v/>
      </c>
      <c r="I24" s="11"/>
    </row>
    <row r="25" spans="2:9" ht="37.5" outlineLevel="2" x14ac:dyDescent="0.25">
      <c r="B25" s="40"/>
      <c r="C25" s="33"/>
      <c r="D25" s="34"/>
      <c r="E25" s="18" t="s">
        <v>26</v>
      </c>
      <c r="F25" s="17" t="s">
        <v>30</v>
      </c>
      <c r="G25" s="12"/>
      <c r="H25" s="9" t="str">
        <f t="shared" si="3"/>
        <v/>
      </c>
      <c r="I25" s="11"/>
    </row>
    <row r="26" spans="2:9" ht="26.25" outlineLevel="2" x14ac:dyDescent="0.25">
      <c r="B26" s="40"/>
      <c r="C26" s="33"/>
      <c r="D26" s="34"/>
      <c r="E26" s="18" t="s">
        <v>27</v>
      </c>
      <c r="F26" s="17" t="s">
        <v>31</v>
      </c>
      <c r="G26" s="12"/>
      <c r="H26" s="9" t="str">
        <f t="shared" si="3"/>
        <v/>
      </c>
      <c r="I26" s="11"/>
    </row>
    <row r="27" spans="2:9" ht="26.25" outlineLevel="2" x14ac:dyDescent="0.25">
      <c r="B27" s="40"/>
      <c r="C27" s="33"/>
      <c r="D27" s="34"/>
      <c r="E27" s="14">
        <v>3.2</v>
      </c>
      <c r="F27" s="13" t="s">
        <v>32</v>
      </c>
      <c r="G27" s="12"/>
      <c r="H27" s="9" t="str">
        <f t="shared" si="3"/>
        <v/>
      </c>
      <c r="I27" s="11"/>
    </row>
    <row r="28" spans="2:9" ht="27.75" customHeight="1" outlineLevel="2" x14ac:dyDescent="0.25">
      <c r="B28" s="40"/>
      <c r="C28" s="33"/>
      <c r="D28" s="34"/>
      <c r="E28" s="18" t="s">
        <v>28</v>
      </c>
      <c r="F28" s="17" t="s">
        <v>33</v>
      </c>
      <c r="G28" s="12"/>
      <c r="H28" s="9"/>
      <c r="I28" s="11"/>
    </row>
    <row r="29" spans="2:9" ht="24.75" customHeight="1" outlineLevel="2" x14ac:dyDescent="0.25">
      <c r="B29" s="40"/>
      <c r="C29" s="35"/>
      <c r="D29" s="36"/>
      <c r="E29" s="18" t="s">
        <v>29</v>
      </c>
      <c r="F29" s="17" t="s">
        <v>34</v>
      </c>
      <c r="G29" s="12"/>
      <c r="H29" s="9" t="str">
        <f t="shared" ref="H29" si="4">IF(G29="No",1,IF(G29="Partially",2,IF(G29="Yes - Fully",3,"")))</f>
        <v/>
      </c>
      <c r="I29" s="11"/>
    </row>
    <row r="30" spans="2:9" ht="37.5" outlineLevel="1" x14ac:dyDescent="0.25">
      <c r="B30" s="40"/>
      <c r="C30" s="25" t="s">
        <v>35</v>
      </c>
      <c r="D30" s="26"/>
      <c r="E30" s="26"/>
      <c r="F30" s="27"/>
      <c r="G30" s="15" t="s">
        <v>0</v>
      </c>
      <c r="H30" s="16" t="s">
        <v>1</v>
      </c>
      <c r="I30" s="15" t="s">
        <v>2</v>
      </c>
    </row>
    <row r="31" spans="2:9" ht="26.25" outlineLevel="2" x14ac:dyDescent="0.25">
      <c r="B31" s="40"/>
      <c r="C31" s="33"/>
      <c r="D31" s="34"/>
      <c r="E31" s="14">
        <v>4.0999999999999996</v>
      </c>
      <c r="F31" s="13" t="s">
        <v>117</v>
      </c>
      <c r="G31" s="12"/>
      <c r="H31" s="9" t="str">
        <f t="shared" si="2"/>
        <v/>
      </c>
      <c r="I31" s="11"/>
    </row>
    <row r="32" spans="2:9" ht="26.25" outlineLevel="2" x14ac:dyDescent="0.25">
      <c r="B32" s="40"/>
      <c r="C32" s="33"/>
      <c r="D32" s="34"/>
      <c r="E32" s="18" t="s">
        <v>37</v>
      </c>
      <c r="F32" s="17" t="s">
        <v>36</v>
      </c>
      <c r="G32" s="12"/>
      <c r="H32" s="9" t="str">
        <f t="shared" ref="H32:H36" si="5">IF(G32="No",1,IF(G32="Partially",2,IF(G32="Yes - Fully",3,"")))</f>
        <v/>
      </c>
      <c r="I32" s="11"/>
    </row>
    <row r="33" spans="2:9" ht="26.25" outlineLevel="2" x14ac:dyDescent="0.25">
      <c r="B33" s="40"/>
      <c r="C33" s="33"/>
      <c r="D33" s="34"/>
      <c r="E33" s="18" t="s">
        <v>38</v>
      </c>
      <c r="F33" s="17" t="s">
        <v>41</v>
      </c>
      <c r="G33" s="12"/>
      <c r="H33" s="9" t="str">
        <f t="shared" si="5"/>
        <v/>
      </c>
      <c r="I33" s="11"/>
    </row>
    <row r="34" spans="2:9" ht="26.25" outlineLevel="2" x14ac:dyDescent="0.25">
      <c r="B34" s="40"/>
      <c r="C34" s="33"/>
      <c r="D34" s="34"/>
      <c r="E34" s="14">
        <v>4.2</v>
      </c>
      <c r="F34" s="13" t="s">
        <v>42</v>
      </c>
      <c r="G34" s="12"/>
      <c r="H34" s="9" t="str">
        <f t="shared" si="5"/>
        <v/>
      </c>
      <c r="I34" s="11"/>
    </row>
    <row r="35" spans="2:9" ht="37.5" outlineLevel="2" x14ac:dyDescent="0.25">
      <c r="B35" s="40"/>
      <c r="C35" s="33"/>
      <c r="D35" s="34"/>
      <c r="E35" s="18" t="s">
        <v>39</v>
      </c>
      <c r="F35" s="17" t="s">
        <v>43</v>
      </c>
      <c r="G35" s="12"/>
      <c r="H35" s="9" t="str">
        <f t="shared" si="5"/>
        <v/>
      </c>
      <c r="I35" s="11"/>
    </row>
    <row r="36" spans="2:9" ht="26.25" outlineLevel="2" x14ac:dyDescent="0.25">
      <c r="B36" s="40"/>
      <c r="C36" s="35"/>
      <c r="D36" s="36"/>
      <c r="E36" s="18" t="s">
        <v>40</v>
      </c>
      <c r="F36" s="17" t="s">
        <v>44</v>
      </c>
      <c r="G36" s="12"/>
      <c r="H36" s="9" t="str">
        <f t="shared" si="5"/>
        <v/>
      </c>
      <c r="I36" s="11"/>
    </row>
    <row r="37" spans="2:9" ht="26.25" customHeight="1" x14ac:dyDescent="0.25">
      <c r="B37" s="32"/>
      <c r="C37" s="37" t="s">
        <v>45</v>
      </c>
      <c r="D37" s="37"/>
      <c r="E37" s="37"/>
      <c r="F37" s="37"/>
      <c r="G37" s="37"/>
      <c r="H37" s="37"/>
      <c r="I37" s="38"/>
    </row>
    <row r="38" spans="2:9" ht="37.5" outlineLevel="1" x14ac:dyDescent="0.25">
      <c r="B38" s="32"/>
      <c r="C38" s="25" t="s">
        <v>46</v>
      </c>
      <c r="D38" s="26"/>
      <c r="E38" s="26"/>
      <c r="F38" s="27"/>
      <c r="G38" s="15" t="s">
        <v>0</v>
      </c>
      <c r="H38" s="16" t="s">
        <v>1</v>
      </c>
      <c r="I38" s="15" t="s">
        <v>2</v>
      </c>
    </row>
    <row r="39" spans="2:9" ht="26.25" outlineLevel="2" x14ac:dyDescent="0.25">
      <c r="B39" s="32"/>
      <c r="C39" s="33"/>
      <c r="D39" s="34"/>
      <c r="E39" s="14">
        <v>5.0999999999999996</v>
      </c>
      <c r="F39" s="13" t="s">
        <v>118</v>
      </c>
      <c r="G39" s="12"/>
      <c r="H39" s="9" t="str">
        <f t="shared" ref="H39:H44" si="6">IF(G39="No",1,IF(G39="Partially",2,IF(G39="Yes - Fully",3,"")))</f>
        <v/>
      </c>
      <c r="I39" s="11"/>
    </row>
    <row r="40" spans="2:9" ht="26.25" outlineLevel="2" x14ac:dyDescent="0.25">
      <c r="B40" s="32"/>
      <c r="C40" s="33"/>
      <c r="D40" s="34"/>
      <c r="E40" s="18" t="s">
        <v>47</v>
      </c>
      <c r="F40" s="17" t="s">
        <v>51</v>
      </c>
      <c r="G40" s="12"/>
      <c r="H40" s="9" t="str">
        <f t="shared" si="6"/>
        <v/>
      </c>
      <c r="I40" s="11"/>
    </row>
    <row r="41" spans="2:9" ht="23.25" customHeight="1" outlineLevel="2" x14ac:dyDescent="0.25">
      <c r="B41" s="32"/>
      <c r="C41" s="33"/>
      <c r="D41" s="34"/>
      <c r="E41" s="18" t="s">
        <v>48</v>
      </c>
      <c r="F41" s="17" t="s">
        <v>52</v>
      </c>
      <c r="G41" s="12"/>
      <c r="H41" s="9" t="str">
        <f t="shared" si="6"/>
        <v/>
      </c>
      <c r="I41" s="11"/>
    </row>
    <row r="42" spans="2:9" ht="26.25" outlineLevel="2" x14ac:dyDescent="0.25">
      <c r="B42" s="32"/>
      <c r="C42" s="33"/>
      <c r="D42" s="34"/>
      <c r="E42" s="14">
        <v>5.2</v>
      </c>
      <c r="F42" s="13" t="s">
        <v>53</v>
      </c>
      <c r="G42" s="12"/>
      <c r="H42" s="9" t="str">
        <f t="shared" si="6"/>
        <v/>
      </c>
      <c r="I42" s="11"/>
    </row>
    <row r="43" spans="2:9" ht="38.25" customHeight="1" outlineLevel="2" x14ac:dyDescent="0.25">
      <c r="B43" s="32"/>
      <c r="C43" s="33"/>
      <c r="D43" s="34"/>
      <c r="E43" s="18" t="s">
        <v>49</v>
      </c>
      <c r="F43" s="17" t="s">
        <v>54</v>
      </c>
      <c r="G43" s="12"/>
      <c r="H43" s="9" t="str">
        <f t="shared" si="6"/>
        <v/>
      </c>
      <c r="I43" s="11"/>
    </row>
    <row r="44" spans="2:9" ht="21.75" customHeight="1" outlineLevel="2" x14ac:dyDescent="0.25">
      <c r="B44" s="32"/>
      <c r="C44" s="35"/>
      <c r="D44" s="36"/>
      <c r="E44" s="18" t="s">
        <v>50</v>
      </c>
      <c r="F44" s="17" t="s">
        <v>55</v>
      </c>
      <c r="G44" s="12"/>
      <c r="H44" s="9" t="str">
        <f t="shared" si="6"/>
        <v/>
      </c>
      <c r="I44" s="11"/>
    </row>
    <row r="45" spans="2:9" ht="37.5" outlineLevel="1" x14ac:dyDescent="0.25">
      <c r="B45" s="32"/>
      <c r="C45" s="25" t="s">
        <v>56</v>
      </c>
      <c r="D45" s="26"/>
      <c r="E45" s="26"/>
      <c r="F45" s="27"/>
      <c r="G45" s="15" t="s">
        <v>0</v>
      </c>
      <c r="H45" s="16" t="s">
        <v>1</v>
      </c>
      <c r="I45" s="15" t="s">
        <v>2</v>
      </c>
    </row>
    <row r="46" spans="2:9" ht="26.25" outlineLevel="2" x14ac:dyDescent="0.25">
      <c r="B46" s="32"/>
      <c r="C46" s="33"/>
      <c r="D46" s="34"/>
      <c r="E46" s="14">
        <v>6.1</v>
      </c>
      <c r="F46" s="13" t="s">
        <v>61</v>
      </c>
      <c r="G46" s="12"/>
      <c r="H46" s="9" t="str">
        <f t="shared" ref="H46:H51" si="7">IF(G46="No",1,IF(G46="Partially",2,IF(G46="Yes - Fully",3,"")))</f>
        <v/>
      </c>
      <c r="I46" s="11"/>
    </row>
    <row r="47" spans="2:9" ht="26.25" outlineLevel="2" x14ac:dyDescent="0.25">
      <c r="B47" s="32"/>
      <c r="C47" s="33"/>
      <c r="D47" s="34"/>
      <c r="E47" s="18" t="s">
        <v>57</v>
      </c>
      <c r="F47" s="17" t="s">
        <v>119</v>
      </c>
      <c r="G47" s="12"/>
      <c r="H47" s="9" t="str">
        <f t="shared" si="7"/>
        <v/>
      </c>
      <c r="I47" s="11"/>
    </row>
    <row r="48" spans="2:9" ht="26.25" outlineLevel="2" x14ac:dyDescent="0.25">
      <c r="B48" s="32"/>
      <c r="C48" s="33"/>
      <c r="D48" s="34"/>
      <c r="E48" s="18" t="s">
        <v>58</v>
      </c>
      <c r="F48" s="17" t="s">
        <v>62</v>
      </c>
      <c r="G48" s="12"/>
      <c r="H48" s="9" t="str">
        <f t="shared" si="7"/>
        <v/>
      </c>
      <c r="I48" s="11"/>
    </row>
    <row r="49" spans="2:9" ht="26.25" outlineLevel="2" x14ac:dyDescent="0.25">
      <c r="B49" s="32"/>
      <c r="C49" s="33"/>
      <c r="D49" s="34"/>
      <c r="E49" s="14">
        <v>6.2</v>
      </c>
      <c r="F49" s="13" t="s">
        <v>120</v>
      </c>
      <c r="G49" s="12"/>
      <c r="H49" s="9" t="str">
        <f t="shared" si="7"/>
        <v/>
      </c>
      <c r="I49" s="11"/>
    </row>
    <row r="50" spans="2:9" ht="39.75" customHeight="1" outlineLevel="2" x14ac:dyDescent="0.25">
      <c r="B50" s="32"/>
      <c r="C50" s="33"/>
      <c r="D50" s="34"/>
      <c r="E50" s="18" t="s">
        <v>59</v>
      </c>
      <c r="F50" s="17" t="s">
        <v>121</v>
      </c>
      <c r="G50" s="12"/>
      <c r="H50" s="9" t="str">
        <f t="shared" si="7"/>
        <v/>
      </c>
      <c r="I50" s="11"/>
    </row>
    <row r="51" spans="2:9" ht="26.25" outlineLevel="2" x14ac:dyDescent="0.25">
      <c r="B51" s="32"/>
      <c r="C51" s="35"/>
      <c r="D51" s="36"/>
      <c r="E51" s="18" t="s">
        <v>60</v>
      </c>
      <c r="F51" s="17" t="s">
        <v>63</v>
      </c>
      <c r="G51" s="12"/>
      <c r="H51" s="9" t="str">
        <f t="shared" si="7"/>
        <v/>
      </c>
      <c r="I51" s="11"/>
    </row>
    <row r="52" spans="2:9" ht="37.5" outlineLevel="1" x14ac:dyDescent="0.25">
      <c r="B52" s="32"/>
      <c r="C52" s="25" t="s">
        <v>64</v>
      </c>
      <c r="D52" s="26"/>
      <c r="E52" s="26"/>
      <c r="F52" s="27"/>
      <c r="G52" s="15" t="s">
        <v>0</v>
      </c>
      <c r="H52" s="16" t="s">
        <v>1</v>
      </c>
      <c r="I52" s="15" t="s">
        <v>2</v>
      </c>
    </row>
    <row r="53" spans="2:9" ht="26.25" outlineLevel="2" x14ac:dyDescent="0.25">
      <c r="B53" s="32"/>
      <c r="C53" s="33"/>
      <c r="D53" s="34"/>
      <c r="E53" s="14">
        <v>7.1</v>
      </c>
      <c r="F53" s="13" t="s">
        <v>122</v>
      </c>
      <c r="G53" s="12"/>
      <c r="H53" s="9" t="str">
        <f t="shared" ref="H53:H58" si="8">IF(G53="No",1,IF(G53="Partially",2,IF(G53="Yes - Fully",3,"")))</f>
        <v/>
      </c>
      <c r="I53" s="11"/>
    </row>
    <row r="54" spans="2:9" ht="26.25" outlineLevel="2" x14ac:dyDescent="0.25">
      <c r="B54" s="32"/>
      <c r="C54" s="33"/>
      <c r="D54" s="34"/>
      <c r="E54" s="18" t="s">
        <v>65</v>
      </c>
      <c r="F54" s="17" t="s">
        <v>123</v>
      </c>
      <c r="G54" s="12"/>
      <c r="H54" s="9" t="str">
        <f t="shared" si="8"/>
        <v/>
      </c>
      <c r="I54" s="11"/>
    </row>
    <row r="55" spans="2:9" ht="26.25" outlineLevel="2" x14ac:dyDescent="0.25">
      <c r="B55" s="32"/>
      <c r="C55" s="33"/>
      <c r="D55" s="34"/>
      <c r="E55" s="18" t="s">
        <v>66</v>
      </c>
      <c r="F55" s="17" t="s">
        <v>124</v>
      </c>
      <c r="G55" s="12"/>
      <c r="H55" s="9" t="str">
        <f t="shared" si="8"/>
        <v/>
      </c>
      <c r="I55" s="11"/>
    </row>
    <row r="56" spans="2:9" ht="26.25" outlineLevel="2" x14ac:dyDescent="0.25">
      <c r="B56" s="32"/>
      <c r="C56" s="33"/>
      <c r="D56" s="34"/>
      <c r="E56" s="14">
        <v>7.2</v>
      </c>
      <c r="F56" s="13" t="s">
        <v>69</v>
      </c>
      <c r="G56" s="12"/>
      <c r="H56" s="9" t="str">
        <f t="shared" si="8"/>
        <v/>
      </c>
      <c r="I56" s="11"/>
    </row>
    <row r="57" spans="2:9" ht="26.25" outlineLevel="2" x14ac:dyDescent="0.25">
      <c r="B57" s="32"/>
      <c r="C57" s="33"/>
      <c r="D57" s="34"/>
      <c r="E57" s="18" t="s">
        <v>67</v>
      </c>
      <c r="F57" s="17" t="s">
        <v>70</v>
      </c>
      <c r="G57" s="12"/>
      <c r="H57" s="9" t="str">
        <f t="shared" si="8"/>
        <v/>
      </c>
      <c r="I57" s="11"/>
    </row>
    <row r="58" spans="2:9" ht="26.25" outlineLevel="2" x14ac:dyDescent="0.25">
      <c r="B58" s="32"/>
      <c r="C58" s="35"/>
      <c r="D58" s="36"/>
      <c r="E58" s="18" t="s">
        <v>68</v>
      </c>
      <c r="F58" s="17" t="s">
        <v>71</v>
      </c>
      <c r="G58" s="12"/>
      <c r="H58" s="9" t="str">
        <f t="shared" si="8"/>
        <v/>
      </c>
      <c r="I58" s="11"/>
    </row>
    <row r="59" spans="2:9" ht="37.5" outlineLevel="1" x14ac:dyDescent="0.25">
      <c r="B59" s="32"/>
      <c r="C59" s="25" t="s">
        <v>72</v>
      </c>
      <c r="D59" s="26"/>
      <c r="E59" s="26"/>
      <c r="F59" s="27"/>
      <c r="G59" s="15" t="s">
        <v>0</v>
      </c>
      <c r="H59" s="16" t="s">
        <v>1</v>
      </c>
      <c r="I59" s="15" t="s">
        <v>2</v>
      </c>
    </row>
    <row r="60" spans="2:9" ht="26.25" outlineLevel="2" x14ac:dyDescent="0.25">
      <c r="B60" s="32"/>
      <c r="C60" s="33"/>
      <c r="D60" s="34"/>
      <c r="E60" s="14">
        <v>8.1</v>
      </c>
      <c r="F60" s="13" t="s">
        <v>77</v>
      </c>
      <c r="G60" s="12"/>
      <c r="H60" s="9" t="str">
        <f t="shared" ref="H60:H65" si="9">IF(G60="No",1,IF(G60="Partially",2,IF(G60="Yes - Fully",3,"")))</f>
        <v/>
      </c>
      <c r="I60" s="11"/>
    </row>
    <row r="61" spans="2:9" ht="26.25" outlineLevel="2" x14ac:dyDescent="0.25">
      <c r="B61" s="32"/>
      <c r="C61" s="33"/>
      <c r="D61" s="34"/>
      <c r="E61" s="18" t="s">
        <v>73</v>
      </c>
      <c r="F61" s="17" t="s">
        <v>125</v>
      </c>
      <c r="G61" s="12"/>
      <c r="H61" s="9" t="str">
        <f t="shared" si="9"/>
        <v/>
      </c>
      <c r="I61" s="11"/>
    </row>
    <row r="62" spans="2:9" ht="26.25" outlineLevel="2" x14ac:dyDescent="0.25">
      <c r="B62" s="32"/>
      <c r="C62" s="33"/>
      <c r="D62" s="34"/>
      <c r="E62" s="18" t="s">
        <v>74</v>
      </c>
      <c r="F62" s="17" t="s">
        <v>126</v>
      </c>
      <c r="G62" s="12"/>
      <c r="H62" s="9" t="str">
        <f t="shared" si="9"/>
        <v/>
      </c>
      <c r="I62" s="11"/>
    </row>
    <row r="63" spans="2:9" ht="26.25" outlineLevel="2" x14ac:dyDescent="0.25">
      <c r="B63" s="32"/>
      <c r="C63" s="33"/>
      <c r="D63" s="34"/>
      <c r="E63" s="14">
        <v>8.1999999999999993</v>
      </c>
      <c r="F63" s="13" t="s">
        <v>78</v>
      </c>
      <c r="G63" s="12"/>
      <c r="H63" s="9" t="str">
        <f t="shared" si="9"/>
        <v/>
      </c>
      <c r="I63" s="11"/>
    </row>
    <row r="64" spans="2:9" ht="26.25" outlineLevel="2" x14ac:dyDescent="0.25">
      <c r="B64" s="32"/>
      <c r="C64" s="33"/>
      <c r="D64" s="34"/>
      <c r="E64" s="18" t="s">
        <v>75</v>
      </c>
      <c r="F64" s="17" t="s">
        <v>79</v>
      </c>
      <c r="G64" s="12"/>
      <c r="H64" s="9" t="str">
        <f t="shared" si="9"/>
        <v/>
      </c>
      <c r="I64" s="11"/>
    </row>
    <row r="65" spans="2:9" ht="26.25" outlineLevel="2" x14ac:dyDescent="0.25">
      <c r="B65" s="32"/>
      <c r="C65" s="35"/>
      <c r="D65" s="36"/>
      <c r="E65" s="18" t="s">
        <v>76</v>
      </c>
      <c r="F65" s="17" t="s">
        <v>80</v>
      </c>
      <c r="G65" s="12"/>
      <c r="H65" s="9" t="str">
        <f t="shared" si="9"/>
        <v/>
      </c>
      <c r="I65" s="11"/>
    </row>
    <row r="66" spans="2:9" ht="37.5" outlineLevel="1" x14ac:dyDescent="0.25">
      <c r="B66" s="32"/>
      <c r="C66" s="25" t="s">
        <v>81</v>
      </c>
      <c r="D66" s="26"/>
      <c r="E66" s="26"/>
      <c r="F66" s="27"/>
      <c r="G66" s="15" t="s">
        <v>0</v>
      </c>
      <c r="H66" s="16" t="s">
        <v>1</v>
      </c>
      <c r="I66" s="15" t="s">
        <v>2</v>
      </c>
    </row>
    <row r="67" spans="2:9" ht="26.25" outlineLevel="2" x14ac:dyDescent="0.25">
      <c r="B67" s="32"/>
      <c r="C67" s="33"/>
      <c r="D67" s="34"/>
      <c r="E67" s="14">
        <v>9.1</v>
      </c>
      <c r="F67" s="13" t="s">
        <v>82</v>
      </c>
      <c r="G67" s="12"/>
      <c r="H67" s="9" t="str">
        <f t="shared" ref="H67:H72" si="10">IF(G67="No",1,IF(G67="Partially",2,IF(G67="Yes - Fully",3,"")))</f>
        <v/>
      </c>
      <c r="I67" s="11"/>
    </row>
    <row r="68" spans="2:9" ht="26.25" outlineLevel="2" x14ac:dyDescent="0.25">
      <c r="B68" s="32"/>
      <c r="C68" s="33"/>
      <c r="D68" s="34"/>
      <c r="E68" s="18" t="s">
        <v>83</v>
      </c>
      <c r="F68" s="17" t="s">
        <v>127</v>
      </c>
      <c r="G68" s="12"/>
      <c r="H68" s="9" t="str">
        <f t="shared" si="10"/>
        <v/>
      </c>
      <c r="I68" s="11"/>
    </row>
    <row r="69" spans="2:9" ht="26.25" outlineLevel="2" x14ac:dyDescent="0.25">
      <c r="B69" s="32"/>
      <c r="C69" s="33"/>
      <c r="D69" s="34"/>
      <c r="E69" s="18" t="s">
        <v>84</v>
      </c>
      <c r="F69" s="17" t="s">
        <v>87</v>
      </c>
      <c r="G69" s="12"/>
      <c r="H69" s="9" t="str">
        <f t="shared" si="10"/>
        <v/>
      </c>
      <c r="I69" s="11"/>
    </row>
    <row r="70" spans="2:9" ht="26.25" outlineLevel="2" x14ac:dyDescent="0.25">
      <c r="B70" s="32"/>
      <c r="C70" s="33"/>
      <c r="D70" s="34"/>
      <c r="E70" s="14">
        <v>9.1999999999999993</v>
      </c>
      <c r="F70" s="13" t="s">
        <v>88</v>
      </c>
      <c r="G70" s="12"/>
      <c r="H70" s="9" t="str">
        <f t="shared" si="10"/>
        <v/>
      </c>
      <c r="I70" s="11"/>
    </row>
    <row r="71" spans="2:9" ht="26.25" outlineLevel="2" x14ac:dyDescent="0.25">
      <c r="B71" s="32"/>
      <c r="C71" s="33"/>
      <c r="D71" s="34"/>
      <c r="E71" s="18" t="s">
        <v>85</v>
      </c>
      <c r="F71" s="17" t="s">
        <v>89</v>
      </c>
      <c r="G71" s="12"/>
      <c r="H71" s="9" t="str">
        <f t="shared" si="10"/>
        <v/>
      </c>
      <c r="I71" s="11"/>
    </row>
    <row r="72" spans="2:9" ht="26.25" outlineLevel="2" x14ac:dyDescent="0.25">
      <c r="B72" s="32"/>
      <c r="C72" s="35"/>
      <c r="D72" s="36"/>
      <c r="E72" s="18" t="s">
        <v>86</v>
      </c>
      <c r="F72" s="17" t="s">
        <v>90</v>
      </c>
      <c r="G72" s="12"/>
      <c r="H72" s="9" t="str">
        <f t="shared" si="10"/>
        <v/>
      </c>
      <c r="I72" s="11"/>
    </row>
    <row r="73" spans="2:9" ht="37.5" outlineLevel="1" x14ac:dyDescent="0.25">
      <c r="B73" s="32"/>
      <c r="C73" s="25" t="s">
        <v>91</v>
      </c>
      <c r="D73" s="26"/>
      <c r="E73" s="26"/>
      <c r="F73" s="27"/>
      <c r="G73" s="15" t="s">
        <v>0</v>
      </c>
      <c r="H73" s="16" t="s">
        <v>1</v>
      </c>
      <c r="I73" s="15" t="s">
        <v>2</v>
      </c>
    </row>
    <row r="74" spans="2:9" ht="26.25" outlineLevel="2" x14ac:dyDescent="0.25">
      <c r="B74" s="32"/>
      <c r="C74" s="33"/>
      <c r="D74" s="34"/>
      <c r="E74" s="14">
        <v>10.1</v>
      </c>
      <c r="F74" s="13" t="s">
        <v>92</v>
      </c>
      <c r="G74" s="12"/>
      <c r="H74" s="9" t="str">
        <f t="shared" ref="H74:H79" si="11">IF(G74="No",1,IF(G74="Partially",2,IF(G74="Yes - Fully",3,"")))</f>
        <v/>
      </c>
      <c r="I74" s="11"/>
    </row>
    <row r="75" spans="2:9" ht="26.25" outlineLevel="2" x14ac:dyDescent="0.25">
      <c r="B75" s="32"/>
      <c r="C75" s="33"/>
      <c r="D75" s="34"/>
      <c r="E75" s="18" t="s">
        <v>96</v>
      </c>
      <c r="F75" s="17" t="s">
        <v>93</v>
      </c>
      <c r="G75" s="12"/>
      <c r="H75" s="9" t="str">
        <f t="shared" si="11"/>
        <v/>
      </c>
      <c r="I75" s="11"/>
    </row>
    <row r="76" spans="2:9" ht="26.25" outlineLevel="2" x14ac:dyDescent="0.25">
      <c r="B76" s="32"/>
      <c r="C76" s="33"/>
      <c r="D76" s="34"/>
      <c r="E76" s="18" t="s">
        <v>97</v>
      </c>
      <c r="F76" s="17" t="s">
        <v>94</v>
      </c>
      <c r="G76" s="12"/>
      <c r="H76" s="9" t="str">
        <f t="shared" si="11"/>
        <v/>
      </c>
      <c r="I76" s="11"/>
    </row>
    <row r="77" spans="2:9" ht="26.25" outlineLevel="2" x14ac:dyDescent="0.25">
      <c r="B77" s="32"/>
      <c r="C77" s="33"/>
      <c r="D77" s="34"/>
      <c r="E77" s="14">
        <v>10.199999999999999</v>
      </c>
      <c r="F77" s="13" t="s">
        <v>95</v>
      </c>
      <c r="G77" s="12"/>
      <c r="H77" s="9" t="str">
        <f t="shared" si="11"/>
        <v/>
      </c>
      <c r="I77" s="11"/>
    </row>
    <row r="78" spans="2:9" ht="26.25" outlineLevel="2" x14ac:dyDescent="0.25">
      <c r="B78" s="32"/>
      <c r="C78" s="33"/>
      <c r="D78" s="34"/>
      <c r="E78" s="18" t="s">
        <v>98</v>
      </c>
      <c r="F78" s="17" t="s">
        <v>128</v>
      </c>
      <c r="G78" s="12"/>
      <c r="H78" s="9" t="str">
        <f t="shared" si="11"/>
        <v/>
      </c>
      <c r="I78" s="11"/>
    </row>
    <row r="79" spans="2:9" ht="26.25" outlineLevel="2" x14ac:dyDescent="0.25">
      <c r="B79" s="32"/>
      <c r="C79" s="35"/>
      <c r="D79" s="36"/>
      <c r="E79" s="18" t="s">
        <v>99</v>
      </c>
      <c r="F79" s="17" t="s">
        <v>129</v>
      </c>
      <c r="G79" s="12"/>
      <c r="H79" s="9" t="str">
        <f t="shared" si="11"/>
        <v/>
      </c>
      <c r="I79" s="11"/>
    </row>
    <row r="80" spans="2:9" ht="37.5" outlineLevel="1" x14ac:dyDescent="0.25">
      <c r="B80" s="32"/>
      <c r="C80" s="25" t="s">
        <v>100</v>
      </c>
      <c r="D80" s="26"/>
      <c r="E80" s="26"/>
      <c r="F80" s="27"/>
      <c r="G80" s="15" t="s">
        <v>0</v>
      </c>
      <c r="H80" s="16" t="s">
        <v>1</v>
      </c>
      <c r="I80" s="15" t="s">
        <v>2</v>
      </c>
    </row>
    <row r="81" spans="2:9" ht="22.5" customHeight="1" outlineLevel="2" x14ac:dyDescent="0.25">
      <c r="B81" s="32"/>
      <c r="C81" s="33"/>
      <c r="D81" s="34"/>
      <c r="E81" s="14">
        <v>11.1</v>
      </c>
      <c r="F81" s="13" t="s">
        <v>130</v>
      </c>
      <c r="G81" s="12"/>
      <c r="H81" s="9" t="str">
        <f t="shared" ref="H81:H83" si="12">IF(G81="No",1,IF(G81="Partially",2,IF(G81="Yes - Fully",3,"")))</f>
        <v/>
      </c>
      <c r="I81" s="11"/>
    </row>
    <row r="82" spans="2:9" ht="26.25" outlineLevel="2" x14ac:dyDescent="0.25">
      <c r="B82" s="32"/>
      <c r="C82" s="33"/>
      <c r="D82" s="34"/>
      <c r="E82" s="18" t="s">
        <v>101</v>
      </c>
      <c r="F82" s="17" t="s">
        <v>103</v>
      </c>
      <c r="G82" s="12"/>
      <c r="H82" s="9" t="str">
        <f t="shared" si="12"/>
        <v/>
      </c>
      <c r="I82" s="11"/>
    </row>
    <row r="83" spans="2:9" ht="26.25" outlineLevel="2" x14ac:dyDescent="0.25">
      <c r="B83" s="32"/>
      <c r="C83" s="33"/>
      <c r="D83" s="34"/>
      <c r="E83" s="18" t="s">
        <v>102</v>
      </c>
      <c r="F83" s="17" t="s">
        <v>104</v>
      </c>
      <c r="G83" s="12"/>
      <c r="H83" s="9" t="str">
        <f t="shared" si="12"/>
        <v/>
      </c>
      <c r="I83" s="11"/>
    </row>
    <row r="84" spans="2:9" ht="37.5" outlineLevel="1" x14ac:dyDescent="0.25">
      <c r="B84" s="32"/>
      <c r="C84" s="25" t="s">
        <v>105</v>
      </c>
      <c r="D84" s="26"/>
      <c r="E84" s="26"/>
      <c r="F84" s="27"/>
      <c r="G84" s="15" t="s">
        <v>0</v>
      </c>
      <c r="H84" s="16" t="s">
        <v>1</v>
      </c>
      <c r="I84" s="15" t="s">
        <v>2</v>
      </c>
    </row>
    <row r="85" spans="2:9" ht="37.5" outlineLevel="2" x14ac:dyDescent="0.25">
      <c r="B85" s="32"/>
      <c r="C85" s="33"/>
      <c r="D85" s="34"/>
      <c r="E85" s="14">
        <v>1.1000000000000001</v>
      </c>
      <c r="F85" s="13" t="s">
        <v>110</v>
      </c>
      <c r="G85" s="12"/>
      <c r="H85" s="9" t="str">
        <f t="shared" ref="H85:H90" si="13">IF(G85="No",1,IF(G85="Partially",2,IF(G85="Yes - Fully",3,"")))</f>
        <v/>
      </c>
      <c r="I85" s="11"/>
    </row>
    <row r="86" spans="2:9" ht="26.25" outlineLevel="2" x14ac:dyDescent="0.25">
      <c r="B86" s="32"/>
      <c r="C86" s="33"/>
      <c r="D86" s="34"/>
      <c r="E86" s="18" t="s">
        <v>106</v>
      </c>
      <c r="F86" s="17" t="s">
        <v>131</v>
      </c>
      <c r="G86" s="12"/>
      <c r="H86" s="9" t="str">
        <f t="shared" si="13"/>
        <v/>
      </c>
      <c r="I86" s="11"/>
    </row>
    <row r="87" spans="2:9" ht="26.25" outlineLevel="2" x14ac:dyDescent="0.25">
      <c r="B87" s="32"/>
      <c r="C87" s="33"/>
      <c r="D87" s="34"/>
      <c r="E87" s="18" t="s">
        <v>107</v>
      </c>
      <c r="F87" s="17" t="s">
        <v>132</v>
      </c>
      <c r="G87" s="12"/>
      <c r="H87" s="9" t="str">
        <f t="shared" si="13"/>
        <v/>
      </c>
      <c r="I87" s="11"/>
    </row>
    <row r="88" spans="2:9" ht="26.25" outlineLevel="2" x14ac:dyDescent="0.25">
      <c r="B88" s="32"/>
      <c r="C88" s="33"/>
      <c r="D88" s="34"/>
      <c r="E88" s="14">
        <v>12.2</v>
      </c>
      <c r="F88" s="13" t="s">
        <v>133</v>
      </c>
      <c r="G88" s="12"/>
      <c r="H88" s="9" t="str">
        <f t="shared" si="13"/>
        <v/>
      </c>
      <c r="I88" s="11"/>
    </row>
    <row r="89" spans="2:9" ht="26.25" outlineLevel="2" x14ac:dyDescent="0.25">
      <c r="B89" s="32"/>
      <c r="C89" s="33"/>
      <c r="D89" s="34"/>
      <c r="E89" s="18" t="s">
        <v>108</v>
      </c>
      <c r="F89" s="17" t="s">
        <v>134</v>
      </c>
      <c r="G89" s="12"/>
      <c r="H89" s="9" t="str">
        <f t="shared" si="13"/>
        <v/>
      </c>
      <c r="I89" s="11"/>
    </row>
    <row r="90" spans="2:9" ht="26.25" outlineLevel="2" x14ac:dyDescent="0.25">
      <c r="B90" s="32"/>
      <c r="C90" s="33"/>
      <c r="D90" s="34"/>
      <c r="E90" s="20" t="s">
        <v>109</v>
      </c>
      <c r="F90" s="21" t="s">
        <v>135</v>
      </c>
      <c r="G90" s="22"/>
      <c r="H90" s="23" t="str">
        <f t="shared" si="13"/>
        <v/>
      </c>
      <c r="I90" s="24"/>
    </row>
    <row r="91" spans="2:9" ht="63" customHeight="1" x14ac:dyDescent="0.25">
      <c r="B91" s="29" t="s">
        <v>137</v>
      </c>
      <c r="C91" s="30"/>
      <c r="D91" s="30"/>
      <c r="E91" s="30"/>
      <c r="F91" s="30"/>
      <c r="G91" s="30"/>
      <c r="H91" s="30"/>
      <c r="I91" s="31"/>
    </row>
    <row r="92" spans="2:9" ht="50.25" customHeight="1" x14ac:dyDescent="0.25">
      <c r="B92" s="28" t="s">
        <v>136</v>
      </c>
      <c r="C92" s="28"/>
      <c r="D92" s="28"/>
      <c r="E92" s="28"/>
      <c r="F92" s="28"/>
      <c r="G92" s="28"/>
      <c r="H92" s="28"/>
      <c r="I92" s="28"/>
    </row>
  </sheetData>
  <mergeCells count="30">
    <mergeCell ref="C84:F84"/>
    <mergeCell ref="C37:I37"/>
    <mergeCell ref="B5:B36"/>
    <mergeCell ref="C7:D15"/>
    <mergeCell ref="C5:I5"/>
    <mergeCell ref="C6:F6"/>
    <mergeCell ref="C16:F16"/>
    <mergeCell ref="C17:D22"/>
    <mergeCell ref="C23:F23"/>
    <mergeCell ref="C24:D29"/>
    <mergeCell ref="C30:F30"/>
    <mergeCell ref="C31:D36"/>
    <mergeCell ref="C38:F38"/>
    <mergeCell ref="C45:F45"/>
    <mergeCell ref="C52:F52"/>
    <mergeCell ref="B92:I92"/>
    <mergeCell ref="B91:I91"/>
    <mergeCell ref="B37:B90"/>
    <mergeCell ref="C39:D44"/>
    <mergeCell ref="C46:D51"/>
    <mergeCell ref="C53:D58"/>
    <mergeCell ref="C60:D65"/>
    <mergeCell ref="C67:D72"/>
    <mergeCell ref="C81:D83"/>
    <mergeCell ref="C74:D79"/>
    <mergeCell ref="C85:D90"/>
    <mergeCell ref="C59:F59"/>
    <mergeCell ref="C66:F66"/>
    <mergeCell ref="C73:F73"/>
    <mergeCell ref="C80:F80"/>
  </mergeCells>
  <phoneticPr fontId="9" type="noConversion"/>
  <dataValidations count="1">
    <dataValidation type="list" allowBlank="1" showInputMessage="1" showErrorMessage="1" sqref="G7:G15 G24:G29 G17:G22 G31:G36 G39:G44 G46:G51 G53:G58 G60:G65 G67:G72 G74:G79 G81:G83 G85:G90" xr:uid="{937C2D08-633F-0D44-AB32-FDF36E46D498}">
      <formula1>"No, Partially, Yes - Fully"</formula1>
    </dataValidation>
  </dataValidations>
  <pageMargins left="0.7" right="0.7" top="0.75" bottom="0.75" header="0.3" footer="0.3"/>
  <pageSetup paperSize="9" scale="49" fitToHeight="0" orientation="portrait" r:id="rId1"/>
  <headerFooter>
    <oddHeader>&amp;R&amp;G</oddHeader>
    <oddFooter>&amp;L&amp;"Rawline,Regular"&amp;10&amp;F&amp;C&amp;"Rawline,Regular"&amp;10www.pts.com.au&amp;R&amp;"Rawline,Regular"&amp;10Page &amp;P of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9b296a3-416d-4254-a58b-d9218ea0f1d3">
      <UserInfo>
        <DisplayName/>
        <AccountId xsi:nil="true"/>
        <AccountType/>
      </UserInfo>
    </SharedWithUsers>
    <MediaLengthInSeconds xmlns="ce76db02-6e47-4dce-89a1-8a465d9d639f" xsi:nil="true"/>
    <lcf76f155ced4ddcb4097134ff3c332f xmlns="ce76db02-6e47-4dce-89a1-8a465d9d639f">
      <Terms xmlns="http://schemas.microsoft.com/office/infopath/2007/PartnerControls"/>
    </lcf76f155ced4ddcb4097134ff3c332f>
    <TaxCatchAll xmlns="49b296a3-416d-4254-a58b-d9218ea0f1d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866CF8747ED8344B2A21F17BFDED65B" ma:contentTypeVersion="17" ma:contentTypeDescription="Create a new document." ma:contentTypeScope="" ma:versionID="6874b10b02458d01283066f5ae27ebaf">
  <xsd:schema xmlns:xsd="http://www.w3.org/2001/XMLSchema" xmlns:xs="http://www.w3.org/2001/XMLSchema" xmlns:p="http://schemas.microsoft.com/office/2006/metadata/properties" xmlns:ns2="ce76db02-6e47-4dce-89a1-8a465d9d639f" xmlns:ns3="49b296a3-416d-4254-a58b-d9218ea0f1d3" targetNamespace="http://schemas.microsoft.com/office/2006/metadata/properties" ma:root="true" ma:fieldsID="1e9ced88b9f559fae5c4ae8ed0cdb342" ns2:_="" ns3:_="">
    <xsd:import namespace="ce76db02-6e47-4dce-89a1-8a465d9d639f"/>
    <xsd:import namespace="49b296a3-416d-4254-a58b-d9218ea0f1d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76db02-6e47-4dce-89a1-8a465d9d63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b083819-6534-495f-8fbb-e311ae5ba57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b296a3-416d-4254-a58b-d9218ea0f1d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3ca4d1-7a65-4f86-8e6b-80ad66d8d0a6}" ma:internalName="TaxCatchAll" ma:showField="CatchAllData" ma:web="49b296a3-416d-4254-a58b-d9218ea0f1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070980-2CA5-4876-8559-60CE59F35B49}">
  <ds:schemaRefs>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terms/"/>
    <ds:schemaRef ds:uri="http://purl.org/dc/elements/1.1/"/>
    <ds:schemaRef ds:uri="http://purl.org/dc/dcmitype/"/>
    <ds:schemaRef ds:uri="http://schemas.openxmlformats.org/package/2006/metadata/core-properties"/>
    <ds:schemaRef ds:uri="49b296a3-416d-4254-a58b-d9218ea0f1d3"/>
    <ds:schemaRef ds:uri="ce76db02-6e47-4dce-89a1-8a465d9d639f"/>
  </ds:schemaRefs>
</ds:datastoreItem>
</file>

<file path=customXml/itemProps2.xml><?xml version="1.0" encoding="utf-8"?>
<ds:datastoreItem xmlns:ds="http://schemas.openxmlformats.org/officeDocument/2006/customXml" ds:itemID="{43BA7C95-6095-4899-BFD5-60D2AB595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76db02-6e47-4dce-89a1-8a465d9d639f"/>
    <ds:schemaRef ds:uri="49b296a3-416d-4254-a58b-d9218ea0f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89A4F2-1B51-47C0-A25D-5AEA018AD8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APRA CPS 234 Checklist</vt:lpstr>
      <vt:lpstr>'APRA CPS 234 Checklist'!Print_Area</vt:lpstr>
    </vt:vector>
  </TitlesOfParts>
  <Manager/>
  <Company>PTS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CPS 234 Checklist</dc:title>
  <dc:subject>M&amp;A Services</dc:subject>
  <dc:creator>vineet.pulikottil@pts.au</dc:creator>
  <cp:keywords>APRA;CPS234;Technology Risk</cp:keywords>
  <dc:description/>
  <cp:lastModifiedBy>Chris Hughes</cp:lastModifiedBy>
  <cp:revision/>
  <dcterms:created xsi:type="dcterms:W3CDTF">2015-01-30T18:47:20Z</dcterms:created>
  <dcterms:modified xsi:type="dcterms:W3CDTF">2023-11-03T05:14:51Z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0x0101004866CF8747ED8344B2A21F17BFDED65B</vt:lpwstr>
  </property>
  <property fmtid="{D5CDD505-2E9C-101B-9397-08002B2CF9AE}" pid="3" name="Order">
    <vt:i4>1600</vt:i4>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